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480" yWindow="30" windowWidth="9495" windowHeight="6405"/>
  </bookViews>
  <sheets>
    <sheet name="طبقات تیرچه بلوک" sheetId="1" r:id="rId1"/>
    <sheet name="بام تیرچه بلوک" sheetId="2" r:id="rId2"/>
    <sheet name="طبقات تیرچه یونولیت" sheetId="3" r:id="rId3"/>
    <sheet name="بام تیرچه یونولیت" sheetId="4" r:id="rId4"/>
  </sheets>
  <calcPr calcId="125725"/>
</workbook>
</file>

<file path=xl/calcChain.xml><?xml version="1.0" encoding="utf-8"?>
<calcChain xmlns="http://schemas.openxmlformats.org/spreadsheetml/2006/main">
  <c r="D21" i="4"/>
  <c r="D22"/>
  <c r="D23"/>
  <c r="D25"/>
  <c r="D26"/>
  <c r="D27"/>
  <c r="B25" i="3"/>
  <c r="D22"/>
  <c r="D21"/>
  <c r="D20"/>
  <c r="D19"/>
  <c r="D18"/>
  <c r="D21" i="2" l="1"/>
  <c r="D22"/>
  <c r="D25"/>
  <c r="D24"/>
  <c r="D26"/>
  <c r="D27"/>
  <c r="D29"/>
  <c r="D30"/>
  <c r="B31"/>
  <c r="B25" i="1" l="1"/>
  <c r="D24"/>
  <c r="D23"/>
  <c r="D21"/>
  <c r="D20"/>
  <c r="D19"/>
  <c r="D18"/>
  <c r="D17"/>
</calcChain>
</file>

<file path=xl/comments1.xml><?xml version="1.0" encoding="utf-8"?>
<comments xmlns="http://schemas.openxmlformats.org/spreadsheetml/2006/main">
  <authors>
    <author>Niknam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>رفرنس:
نشریه 55
بند 2-13-2-3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مبحث 6 مقررات ملی
جدول پ 6-1-2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رفرنس:
نشریه 55
بند 17-3-1-2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مبحث 6 مقررات ملی
جدول پ 6-1-2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حداقل کف سازی برای طبقات جهت عبور تاسیسات 7 سانتیمتر است.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مبحث 6 مقررات ملی
جدول پ 6-1-2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حداقل ضخامت بر اساس نشریه 55 و 94 و 82 و مبحث 9 مقررات ملی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مبحث 6 مقررات ملی
جدول پ 6-1-2 بتن آرمه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با عرض 10 سانت و فاصله محور به محور 50 سانت و ارتفاع تیرچه 25 سانت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مبحث 6 مقررات ملی
جدول پ 6-1-2 بتن آرمه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 xml:space="preserve">به عرض 40 سانت و ارتفاع 25 سانت و طول 20 سانت 10 بلوک به وزن حداکثر 8 کیلو فرض شده است. 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نشریه 55 
بند 12-2-3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مبحث 6 مقررات ملی
جدول  پ6-1-2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بر اساس بند 12-2-3 نشریه 55 اندود گچ کاری سه لایه دارد
گچ و خاک حداقل 1/5 سانت
گچ حداقل 1 سانت
گچ کشته حداقل 3 میلیمتر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مبحث 6 مقررات ملی
جدول پ 6-1-2</t>
        </r>
      </text>
    </comment>
  </commentList>
</comments>
</file>

<file path=xl/comments2.xml><?xml version="1.0" encoding="utf-8"?>
<comments xmlns="http://schemas.openxmlformats.org/spreadsheetml/2006/main">
  <authors>
    <author>Niknam</author>
  </authors>
  <commentList>
    <comment ref="B21" authorId="0">
      <text>
        <r>
          <rPr>
            <b/>
            <sz val="9"/>
            <color indexed="81"/>
            <rFont val="Tahoma"/>
            <family val="2"/>
          </rPr>
          <t>رفرنس:
نشریه 55
بند 2-13-2-3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مبحث 6 مقررات ملی
جدول پ 6-1-2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رفرنس:
نشریه 55
بند 17-3-1-2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مبحث 6 مقررات ملی
جدول پ 6-1-2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ار آنجا که در زیر آن بتن سبک داریم از 1/5 سانت ملات زیرسازی صرفنظر شد. اگر از پوکه خالی استفاده شود ملات فوق لازم است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مبحث 6 مقررات ملی
جدول پ 6-1-2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حداقل شیب 2%
برای 10 متر طول 20 سانت است که متوسط 10 انتخاب شده است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مبحث 6 مقررات ملی
جدول پ 6-1-2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 xml:space="preserve">مبحث 19 مقررات ملی 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حداقل چگالی قابل قبول بر اساس توصیه نظام مهندسی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حداقل ضخامت بر اساس نشریه 55 و 94 و 82 و مبحث 9 مقررات ملی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مبحث 6 مقررات ملی
جدول پ 6-1-2 بتن آرمه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با عرض 10 سانت و فاصله محور به محور 50 سانت و ارتفاع تیرچه 25 سانت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مبحث 6 مقررات ملی
جدول پ 6-1-2 بتن آرمه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 xml:space="preserve">به عرض 40 سانت و ارتفاع 25 سانت و طول 20 سانت 10 بلوک به وزن حداکثر 8 کیلو فرض شده است. 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نشریه 55 
بند 12-2-3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مبحث 6 مقررات ملی
جدول  پ6-1-2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بر اساس بند 12-2-3 نشریه 55 اندود گچ کاری سه لایه دارد
گچ و خاک حداقل 1/5 سانت
گچ حداقل 1 سانت
گچ کشته حداقل 3 میلیمتر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مبحث 6 مقررات ملی
جدول پ 6-1-2</t>
        </r>
      </text>
    </comment>
  </commentList>
</comments>
</file>

<file path=xl/comments3.xml><?xml version="1.0" encoding="utf-8"?>
<comments xmlns="http://schemas.openxmlformats.org/spreadsheetml/2006/main">
  <authors>
    <author>Niknam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رفرنس:
نشریه 55
بند 2-13-2-3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مبحث 6 مقررات ملی
جدول پ 6-1-2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رفرنس:
نشریه 55
بند 17-3-1-2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مبحث 6 مقررات ملی
جدول پ 6-1-2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حداقل کف سازی برای طبقات جهت عبور تاسیسات 7 سانتیمتر است.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مبحث 6 مقررات ملی
جدول پ 6-1-2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حداقل ضخامت بر اساس نشریه 55 و 94 و 82 و مبحث 9 مقررات ملی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مبحث 6 مقررات ملی
جدول پ 6-1-2 بتن آرمه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با عرض 10 سانت و فاصله محور به محور 50 سانت و ارتفاع تیرچه 25 سانت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مبحث 6 مقررات ملی
جدول پ 6-1-2 بتن آرمه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مبحث 6 مقررات ملی
جدول پ 6-1-2</t>
        </r>
      </text>
    </comment>
  </commentList>
</comments>
</file>

<file path=xl/comments4.xml><?xml version="1.0" encoding="utf-8"?>
<comments xmlns="http://schemas.openxmlformats.org/spreadsheetml/2006/main">
  <authors>
    <author>Niknam</author>
  </authors>
  <commentList>
    <comment ref="B21" authorId="0">
      <text>
        <r>
          <rPr>
            <b/>
            <sz val="9"/>
            <color indexed="81"/>
            <rFont val="Tahoma"/>
            <family val="2"/>
          </rPr>
          <t>رفرنس:
نشریه 55
بند 2-13-2-3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مبحث 6 مقررات ملی
جدول پ 6-1-2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رفرنس:
نشریه 55
بند 17-3-1-2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مبحث 6 مقررات ملی
جدول پ 6-1-2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 xml:space="preserve">مبحث 19 مقررات ملی 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حداقل چگالی قابل قبول بر اساس توصیه نظام مهندسی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ار آنجا که در زیر آن بتن سبک داریم از 1/5 سانت ملات زیرسازی صرفنظر شد. اگر از پوکه خالی استفاده شود ملات فوق لازم است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مبحث 6 مقررات ملی
جدول پ 6-1-2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حداقل شیب 2%
برای 10 متر طول 20 سانت است که متوسط 10 انتخاب شده است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مبحث 6 مقررات ملی
جدول پ 6-1-2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حداقل ضخامت بر اساس نشریه 55 و 94 و 82 و مبحث 9 مقررات ملی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مبحث 6 مقررات ملی
جدول پ 6-1-2 بتن آرمه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با عرض 10 سانت و فاصله محور به محور 50 سانت و ارتفاع تیرچه 25 سانت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مبحث 6 مقررات ملی
جدول پ 6-1-2 بتن آرمه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مبحث 6 مقررات ملی
جدول پ 6-1-2</t>
        </r>
      </text>
    </comment>
  </commentList>
</comments>
</file>

<file path=xl/sharedStrings.xml><?xml version="1.0" encoding="utf-8"?>
<sst xmlns="http://schemas.openxmlformats.org/spreadsheetml/2006/main" count="65" uniqueCount="25">
  <si>
    <t>بار مرده طبقات از نوع تیرچه بلوک سفالی به ضخامت 30 سانتیمتر سازه‌ای</t>
  </si>
  <si>
    <t>شرح</t>
  </si>
  <si>
    <r>
      <t>ضخامت (</t>
    </r>
    <r>
      <rPr>
        <sz val="11"/>
        <color theme="1"/>
        <rFont val="Calibri"/>
        <family val="2"/>
      </rPr>
      <t>m</t>
    </r>
    <r>
      <rPr>
        <sz val="11"/>
        <color theme="1"/>
        <rFont val="Arial"/>
        <family val="2"/>
      </rPr>
      <t>)</t>
    </r>
  </si>
  <si>
    <r>
      <t>وزن مخصوص</t>
    </r>
    <r>
      <rPr>
        <sz val="11"/>
        <color theme="1"/>
        <rFont val="Calibri"/>
        <family val="2"/>
      </rPr>
      <t>(Kg/m</t>
    </r>
    <r>
      <rPr>
        <sz val="11"/>
        <color theme="1"/>
        <rFont val="Arial"/>
        <family val="2"/>
      </rPr>
      <t>³</t>
    </r>
    <r>
      <rPr>
        <sz val="11"/>
        <color theme="1"/>
        <rFont val="Calibri"/>
        <family val="2"/>
      </rPr>
      <t>)</t>
    </r>
  </si>
  <si>
    <r>
      <t xml:space="preserve">وزن واحد سطح </t>
    </r>
    <r>
      <rPr>
        <sz val="11"/>
        <color theme="1"/>
        <rFont val="Calibri"/>
        <family val="2"/>
      </rPr>
      <t>(Kg/m</t>
    </r>
    <r>
      <rPr>
        <sz val="11"/>
        <color theme="1"/>
        <rFont val="Arial"/>
        <family val="2"/>
      </rPr>
      <t>²</t>
    </r>
    <r>
      <rPr>
        <sz val="11"/>
        <color theme="1"/>
        <rFont val="Calibri"/>
        <family val="2"/>
      </rPr>
      <t>)</t>
    </r>
  </si>
  <si>
    <t>موزائیک</t>
  </si>
  <si>
    <t>ملات ماسه سیمان</t>
  </si>
  <si>
    <t>بتن سبک کف سازی</t>
  </si>
  <si>
    <t xml:space="preserve">بتن بال تیرچه </t>
  </si>
  <si>
    <t>بتن تیرچه</t>
  </si>
  <si>
    <t>بلوک سفالی</t>
  </si>
  <si>
    <t>گچ و خاک</t>
  </si>
  <si>
    <t>گچ و گچ کشته</t>
  </si>
  <si>
    <t>جمع کل</t>
  </si>
  <si>
    <t>بلوک 40در 25 در 20</t>
  </si>
  <si>
    <t>ده عدد بلوک 8 کیلوگرمی</t>
  </si>
  <si>
    <t>بتن سبک شیب بندی</t>
  </si>
  <si>
    <t>گونی قیر اندود دولا</t>
  </si>
  <si>
    <t>عایق حرارتی</t>
  </si>
  <si>
    <t>بار مرده بام از نوع تیرچه بلوک سفالی به ضخامت 30 سانتیمتر سازه‌ای</t>
  </si>
  <si>
    <t>بار مرده طبقات از نوع تیرچه با بلوک پلی استایرن به ضخامت 30 سانتیمتر سازه‌ای</t>
  </si>
  <si>
    <t>بلوک یونولیتی</t>
  </si>
  <si>
    <t>سقف کاذب با اندود گچی</t>
  </si>
  <si>
    <t xml:space="preserve"> </t>
  </si>
  <si>
    <t>بار مرده بام از نوع تیرچه با بلوک پلی استایرن به ضخامت 30 سانتیمتر سازه‌ای</t>
  </si>
</sst>
</file>

<file path=xl/styles.xml><?xml version="1.0" encoding="utf-8"?>
<styleSheet xmlns="http://schemas.openxmlformats.org/spreadsheetml/2006/main">
  <fonts count="6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sz val="14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0</xdr:rowOff>
    </xdr:from>
    <xdr:to>
      <xdr:col>3</xdr:col>
      <xdr:colOff>781050</xdr:colOff>
      <xdr:row>13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5576"/>
        <a:stretch>
          <a:fillRect/>
        </a:stretch>
      </xdr:blipFill>
      <xdr:spPr bwMode="auto">
        <a:xfrm>
          <a:off x="533400" y="0"/>
          <a:ext cx="5210175" cy="2419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3</xdr:col>
      <xdr:colOff>1200150</xdr:colOff>
      <xdr:row>17</xdr:row>
      <xdr:rowOff>66675</xdr:rowOff>
    </xdr:to>
    <xdr:pic>
      <xdr:nvPicPr>
        <xdr:cNvPr id="208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362" t="3095" b="4670"/>
        <a:stretch>
          <a:fillRect/>
        </a:stretch>
      </xdr:blipFill>
      <xdr:spPr bwMode="auto">
        <a:xfrm>
          <a:off x="114300" y="133350"/>
          <a:ext cx="5905500" cy="30099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4</xdr:col>
      <xdr:colOff>361950</xdr:colOff>
      <xdr:row>14</xdr:row>
      <xdr:rowOff>145336</xdr:rowOff>
    </xdr:to>
    <xdr:pic>
      <xdr:nvPicPr>
        <xdr:cNvPr id="30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5591175" cy="267898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66675</xdr:rowOff>
    </xdr:from>
    <xdr:to>
      <xdr:col>6</xdr:col>
      <xdr:colOff>171451</xdr:colOff>
      <xdr:row>17</xdr:row>
      <xdr:rowOff>1852</xdr:rowOff>
    </xdr:to>
    <xdr:pic>
      <xdr:nvPicPr>
        <xdr:cNvPr id="411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1" y="66675"/>
          <a:ext cx="5600700" cy="301175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5:F25"/>
  <sheetViews>
    <sheetView showGridLines="0" tabSelected="1" zoomScaleNormal="100" workbookViewId="0">
      <selection activeCell="G12" sqref="G12"/>
    </sheetView>
  </sheetViews>
  <sheetFormatPr defaultRowHeight="14.25"/>
  <cols>
    <col min="1" max="1" width="22.875" customWidth="1"/>
    <col min="2" max="2" width="24.75" customWidth="1"/>
    <col min="3" max="3" width="17.5" customWidth="1"/>
    <col min="4" max="4" width="16.625" customWidth="1"/>
    <col min="5" max="6" width="9" hidden="1" customWidth="1"/>
    <col min="7" max="7" width="20" customWidth="1"/>
    <col min="8" max="8" width="14.375" customWidth="1"/>
    <col min="9" max="9" width="18.625" customWidth="1"/>
    <col min="10" max="10" width="18.25" customWidth="1"/>
  </cols>
  <sheetData>
    <row r="15" spans="1:4" ht="24.95" customHeight="1">
      <c r="A15" s="9" t="s">
        <v>0</v>
      </c>
      <c r="B15" s="10"/>
      <c r="C15" s="10"/>
      <c r="D15" s="11"/>
    </row>
    <row r="16" spans="1:4" ht="24.95" customHeight="1">
      <c r="A16" s="1" t="s">
        <v>1</v>
      </c>
      <c r="B16" s="1" t="s">
        <v>2</v>
      </c>
      <c r="C16" s="1" t="s">
        <v>3</v>
      </c>
      <c r="D16" s="1" t="s">
        <v>4</v>
      </c>
    </row>
    <row r="17" spans="1:4" ht="24.95" customHeight="1">
      <c r="A17" s="1" t="s">
        <v>5</v>
      </c>
      <c r="B17" s="2">
        <v>0.02</v>
      </c>
      <c r="C17" s="2">
        <v>2250</v>
      </c>
      <c r="D17" s="2">
        <f>C17*B17</f>
        <v>45</v>
      </c>
    </row>
    <row r="18" spans="1:4" ht="24.95" customHeight="1">
      <c r="A18" s="1" t="s">
        <v>6</v>
      </c>
      <c r="B18" s="2">
        <v>2.5000000000000001E-2</v>
      </c>
      <c r="C18" s="2">
        <v>2100</v>
      </c>
      <c r="D18" s="2">
        <f>C18*B18</f>
        <v>52.5</v>
      </c>
    </row>
    <row r="19" spans="1:4" ht="24.95" customHeight="1">
      <c r="A19" s="1" t="s">
        <v>7</v>
      </c>
      <c r="B19" s="2">
        <v>7.0000000000000007E-2</v>
      </c>
      <c r="C19" s="2">
        <v>1300</v>
      </c>
      <c r="D19" s="2">
        <f>C19*B19</f>
        <v>91.000000000000014</v>
      </c>
    </row>
    <row r="20" spans="1:4" ht="24.95" customHeight="1">
      <c r="A20" s="1" t="s">
        <v>8</v>
      </c>
      <c r="B20" s="2">
        <v>0.05</v>
      </c>
      <c r="C20" s="2">
        <v>2500</v>
      </c>
      <c r="D20" s="2">
        <f>C20*B20</f>
        <v>125</v>
      </c>
    </row>
    <row r="21" spans="1:4" ht="24.95" customHeight="1">
      <c r="A21" s="1" t="s">
        <v>9</v>
      </c>
      <c r="B21" s="2">
        <v>0.05</v>
      </c>
      <c r="C21" s="2">
        <v>2500</v>
      </c>
      <c r="D21" s="2">
        <f>C21*B21</f>
        <v>125</v>
      </c>
    </row>
    <row r="22" spans="1:4" ht="24.95" customHeight="1">
      <c r="A22" s="1" t="s">
        <v>10</v>
      </c>
      <c r="B22" s="2" t="s">
        <v>14</v>
      </c>
      <c r="C22" s="2" t="s">
        <v>15</v>
      </c>
      <c r="D22" s="2">
        <v>80</v>
      </c>
    </row>
    <row r="23" spans="1:4" ht="24.95" customHeight="1">
      <c r="A23" s="3" t="s">
        <v>11</v>
      </c>
      <c r="B23" s="4">
        <v>1.4999999999999999E-2</v>
      </c>
      <c r="C23" s="4">
        <v>1600</v>
      </c>
      <c r="D23" s="2">
        <f>C23*B23</f>
        <v>24</v>
      </c>
    </row>
    <row r="24" spans="1:4" ht="24.95" customHeight="1">
      <c r="A24" s="3" t="s">
        <v>12</v>
      </c>
      <c r="B24" s="4">
        <v>1.2999999999999999E-2</v>
      </c>
      <c r="C24" s="4">
        <v>1300</v>
      </c>
      <c r="D24" s="4">
        <f>C24*B24</f>
        <v>16.899999999999999</v>
      </c>
    </row>
    <row r="25" spans="1:4" ht="24.95" customHeight="1">
      <c r="A25" s="3" t="s">
        <v>13</v>
      </c>
      <c r="B25" s="5">
        <f>0.02+0.025+0.07+0.05+0.25+0.015+0.013</f>
        <v>0.44300000000000006</v>
      </c>
      <c r="C25" s="5"/>
      <c r="D25" s="4">
        <v>560</v>
      </c>
    </row>
  </sheetData>
  <sheetProtection password="C9C1" sheet="1" objects="1" scenarios="1" selectLockedCells="1" selectUnlockedCells="1"/>
  <mergeCells count="1">
    <mergeCell ref="A15:D15"/>
  </mergeCells>
  <pageMargins left="0.7" right="0.7" top="0.75" bottom="0.75" header="0.3" footer="0.3"/>
  <pageSetup paperSize="9" orientation="portrait" horizontalDpi="144" verticalDpi="144" r:id="rId1"/>
  <drawing r:id="rId2"/>
  <legacyDrawing r:id="rId3"/>
  <controls>
    <control shapeId="1041" r:id="rId4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codeName="Sheet2"/>
  <dimension ref="A19:F31"/>
  <sheetViews>
    <sheetView showGridLines="0" topLeftCell="A10" workbookViewId="0">
      <selection activeCell="I19" sqref="I19"/>
    </sheetView>
  </sheetViews>
  <sheetFormatPr defaultRowHeight="14.25"/>
  <cols>
    <col min="1" max="1" width="21" customWidth="1"/>
    <col min="2" max="2" width="24.75" customWidth="1"/>
    <col min="3" max="3" width="17.5" customWidth="1"/>
    <col min="4" max="4" width="16.625" customWidth="1"/>
    <col min="5" max="6" width="9" hidden="1" customWidth="1"/>
    <col min="7" max="7" width="20" customWidth="1"/>
    <col min="8" max="8" width="14.375" customWidth="1"/>
    <col min="9" max="9" width="18.625" customWidth="1"/>
    <col min="10" max="10" width="18.25" customWidth="1"/>
  </cols>
  <sheetData>
    <row r="19" spans="1:4" s="6" customFormat="1" ht="24.95" customHeight="1">
      <c r="A19" s="12" t="s">
        <v>19</v>
      </c>
      <c r="B19" s="12"/>
      <c r="C19" s="12"/>
      <c r="D19" s="12"/>
    </row>
    <row r="20" spans="1:4" s="6" customFormat="1" ht="24.95" customHeight="1">
      <c r="A20" s="1" t="s">
        <v>1</v>
      </c>
      <c r="B20" s="1" t="s">
        <v>2</v>
      </c>
      <c r="C20" s="1" t="s">
        <v>3</v>
      </c>
      <c r="D20" s="1" t="s">
        <v>4</v>
      </c>
    </row>
    <row r="21" spans="1:4" s="6" customFormat="1" ht="24.95" customHeight="1">
      <c r="A21" s="1" t="s">
        <v>5</v>
      </c>
      <c r="B21" s="2">
        <v>0.02</v>
      </c>
      <c r="C21" s="2">
        <v>2250</v>
      </c>
      <c r="D21" s="2">
        <f>C21*B21</f>
        <v>45</v>
      </c>
    </row>
    <row r="22" spans="1:4" s="6" customFormat="1" ht="24.95" customHeight="1">
      <c r="A22" s="1" t="s">
        <v>6</v>
      </c>
      <c r="B22" s="2">
        <v>2.5000000000000001E-2</v>
      </c>
      <c r="C22" s="2">
        <v>2100</v>
      </c>
      <c r="D22" s="2">
        <f>C22*B22</f>
        <v>52.5</v>
      </c>
    </row>
    <row r="23" spans="1:4" s="6" customFormat="1" ht="24.95" customHeight="1">
      <c r="A23" s="1" t="s">
        <v>17</v>
      </c>
      <c r="B23" s="2"/>
      <c r="C23" s="2"/>
      <c r="D23" s="2">
        <v>15</v>
      </c>
    </row>
    <row r="24" spans="1:4" s="6" customFormat="1" ht="24.95" customHeight="1">
      <c r="A24" s="1" t="s">
        <v>16</v>
      </c>
      <c r="B24" s="2">
        <v>0.1</v>
      </c>
      <c r="C24" s="2">
        <v>1300</v>
      </c>
      <c r="D24" s="2">
        <f>C24*B24</f>
        <v>130</v>
      </c>
    </row>
    <row r="25" spans="1:4" s="6" customFormat="1" ht="24.95" customHeight="1">
      <c r="A25" s="1" t="s">
        <v>18</v>
      </c>
      <c r="B25" s="2">
        <v>0.05</v>
      </c>
      <c r="C25" s="2">
        <v>15</v>
      </c>
      <c r="D25" s="2">
        <f>C25*B25</f>
        <v>0.75</v>
      </c>
    </row>
    <row r="26" spans="1:4" s="6" customFormat="1" ht="24.95" customHeight="1">
      <c r="A26" s="1" t="s">
        <v>8</v>
      </c>
      <c r="B26" s="2">
        <v>0.05</v>
      </c>
      <c r="C26" s="2">
        <v>2500</v>
      </c>
      <c r="D26" s="2">
        <f>C26*B26</f>
        <v>125</v>
      </c>
    </row>
    <row r="27" spans="1:4" s="6" customFormat="1" ht="24.95" customHeight="1">
      <c r="A27" s="1" t="s">
        <v>9</v>
      </c>
      <c r="B27" s="2">
        <v>0.05</v>
      </c>
      <c r="C27" s="2">
        <v>2500</v>
      </c>
      <c r="D27" s="2">
        <f>C27*B27</f>
        <v>125</v>
      </c>
    </row>
    <row r="28" spans="1:4" s="6" customFormat="1" ht="24.95" customHeight="1">
      <c r="A28" s="1" t="s">
        <v>10</v>
      </c>
      <c r="B28" s="2"/>
      <c r="C28" s="2"/>
      <c r="D28" s="2">
        <v>80</v>
      </c>
    </row>
    <row r="29" spans="1:4" s="6" customFormat="1" ht="24.95" customHeight="1">
      <c r="A29" s="3" t="s">
        <v>11</v>
      </c>
      <c r="B29" s="4">
        <v>1.4999999999999999E-2</v>
      </c>
      <c r="C29" s="4">
        <v>1600</v>
      </c>
      <c r="D29" s="2">
        <f>C29*B29</f>
        <v>24</v>
      </c>
    </row>
    <row r="30" spans="1:4" s="6" customFormat="1" ht="24.95" customHeight="1">
      <c r="A30" s="3" t="s">
        <v>12</v>
      </c>
      <c r="B30" s="4">
        <v>1.2999999999999999E-2</v>
      </c>
      <c r="C30" s="4">
        <v>1300</v>
      </c>
      <c r="D30" s="4">
        <f>C30*B30</f>
        <v>16.899999999999999</v>
      </c>
    </row>
    <row r="31" spans="1:4" s="6" customFormat="1" ht="24.95" customHeight="1">
      <c r="A31" s="3" t="s">
        <v>13</v>
      </c>
      <c r="B31" s="5">
        <f>0.02+0.025+0.05+0.1+0.05+0.25+0.015+0.013</f>
        <v>0.52300000000000002</v>
      </c>
      <c r="C31" s="5"/>
      <c r="D31" s="4">
        <v>615</v>
      </c>
    </row>
  </sheetData>
  <sheetProtection password="C9C1" sheet="1" objects="1" scenarios="1" selectLockedCells="1" selectUnlockedCells="1"/>
  <mergeCells count="1">
    <mergeCell ref="A19:D19"/>
  </mergeCells>
  <pageMargins left="0.7" right="0.7" top="0.75" bottom="0.75" header="0.3" footer="0.3"/>
  <pageSetup paperSize="9" orientation="portrait" horizontalDpi="144" verticalDpi="144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codeName="Sheet3"/>
  <dimension ref="A16:D25"/>
  <sheetViews>
    <sheetView showGridLines="0" workbookViewId="0">
      <selection activeCell="D17" sqref="D17"/>
    </sheetView>
  </sheetViews>
  <sheetFormatPr defaultRowHeight="14.25"/>
  <cols>
    <col min="1" max="1" width="19.625" customWidth="1"/>
    <col min="2" max="2" width="19.25" customWidth="1"/>
    <col min="3" max="3" width="17.5" customWidth="1"/>
    <col min="4" max="4" width="16.625" customWidth="1"/>
  </cols>
  <sheetData>
    <row r="16" spans="1:4">
      <c r="A16" s="13" t="s">
        <v>20</v>
      </c>
      <c r="B16" s="13"/>
      <c r="C16" s="13"/>
      <c r="D16" s="13"/>
    </row>
    <row r="17" spans="1:4" ht="29.25">
      <c r="A17" s="1" t="s">
        <v>1</v>
      </c>
      <c r="B17" s="1" t="s">
        <v>2</v>
      </c>
      <c r="C17" s="1" t="s">
        <v>3</v>
      </c>
      <c r="D17" s="1" t="s">
        <v>4</v>
      </c>
    </row>
    <row r="18" spans="1:4" ht="15">
      <c r="A18" s="1" t="s">
        <v>5</v>
      </c>
      <c r="B18" s="2">
        <v>0.02</v>
      </c>
      <c r="C18" s="2">
        <v>2250</v>
      </c>
      <c r="D18" s="2">
        <f>C18*B18</f>
        <v>45</v>
      </c>
    </row>
    <row r="19" spans="1:4" ht="15">
      <c r="A19" s="1" t="s">
        <v>6</v>
      </c>
      <c r="B19" s="2">
        <v>2.5000000000000001E-2</v>
      </c>
      <c r="C19" s="2">
        <v>2100</v>
      </c>
      <c r="D19" s="2">
        <f>C19*B19</f>
        <v>52.5</v>
      </c>
    </row>
    <row r="20" spans="1:4" ht="15">
      <c r="A20" s="1" t="s">
        <v>7</v>
      </c>
      <c r="B20" s="2">
        <v>7.0000000000000007E-2</v>
      </c>
      <c r="C20" s="2">
        <v>1300</v>
      </c>
      <c r="D20" s="2">
        <f>C20*B20</f>
        <v>91.000000000000014</v>
      </c>
    </row>
    <row r="21" spans="1:4" ht="15">
      <c r="A21" s="1" t="s">
        <v>8</v>
      </c>
      <c r="B21" s="2">
        <v>0.05</v>
      </c>
      <c r="C21" s="2">
        <v>2500</v>
      </c>
      <c r="D21" s="2">
        <f>C21*B21</f>
        <v>125</v>
      </c>
    </row>
    <row r="22" spans="1:4" ht="15">
      <c r="A22" s="1" t="s">
        <v>9</v>
      </c>
      <c r="B22" s="2">
        <v>0.05</v>
      </c>
      <c r="C22" s="2">
        <v>2500</v>
      </c>
      <c r="D22" s="2">
        <f>C22*B22</f>
        <v>125</v>
      </c>
    </row>
    <row r="23" spans="1:4" ht="15">
      <c r="A23" s="1" t="s">
        <v>21</v>
      </c>
      <c r="B23" s="2"/>
      <c r="C23" s="2"/>
      <c r="D23" s="2">
        <v>5</v>
      </c>
    </row>
    <row r="24" spans="1:4" ht="15">
      <c r="A24" s="3" t="s">
        <v>22</v>
      </c>
      <c r="B24" s="4" t="s">
        <v>23</v>
      </c>
      <c r="C24" s="4" t="s">
        <v>23</v>
      </c>
      <c r="D24" s="2">
        <v>50</v>
      </c>
    </row>
    <row r="25" spans="1:4" ht="15">
      <c r="A25" s="3" t="s">
        <v>13</v>
      </c>
      <c r="B25" s="7">
        <f>0.02+0.025+0.07+0.05+0.25+0.015+0.013</f>
        <v>0.44300000000000006</v>
      </c>
      <c r="C25" s="8"/>
      <c r="D25" s="4">
        <v>495</v>
      </c>
    </row>
  </sheetData>
  <sheetProtection password="C9C1" sheet="1" objects="1" scenarios="1" selectLockedCells="1" selectUnlockedCells="1"/>
  <mergeCells count="1">
    <mergeCell ref="A16:D16"/>
  </mergeCells>
  <pageMargins left="0.7" right="0.7" top="0.75" bottom="0.75" header="0.3" footer="0.3"/>
  <pageSetup paperSize="9" orientation="portrait" horizontalDpi="144" verticalDpi="144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published="0" codeName="Sheet4"/>
  <dimension ref="A19:F31"/>
  <sheetViews>
    <sheetView showGridLines="0" zoomScaleNormal="100" workbookViewId="0">
      <selection activeCell="D20" sqref="D20"/>
    </sheetView>
  </sheetViews>
  <sheetFormatPr defaultRowHeight="14.25"/>
  <cols>
    <col min="1" max="1" width="21" customWidth="1"/>
    <col min="2" max="2" width="18.875" customWidth="1"/>
    <col min="3" max="3" width="17.5" customWidth="1"/>
    <col min="4" max="4" width="16.625" customWidth="1"/>
    <col min="5" max="6" width="9" hidden="1" customWidth="1"/>
    <col min="7" max="7" width="20" customWidth="1"/>
    <col min="8" max="8" width="14.375" customWidth="1"/>
    <col min="9" max="9" width="18.625" customWidth="1"/>
    <col min="10" max="10" width="18.25" customWidth="1"/>
  </cols>
  <sheetData>
    <row r="19" spans="1:4" s="6" customFormat="1" ht="24.95" customHeight="1">
      <c r="A19" s="13" t="s">
        <v>24</v>
      </c>
      <c r="B19" s="13"/>
      <c r="C19" s="13"/>
      <c r="D19" s="13"/>
    </row>
    <row r="20" spans="1:4" s="6" customFormat="1" ht="24.95" customHeight="1">
      <c r="A20" s="1" t="s">
        <v>1</v>
      </c>
      <c r="B20" s="1" t="s">
        <v>2</v>
      </c>
      <c r="C20" s="1" t="s">
        <v>3</v>
      </c>
      <c r="D20" s="1" t="s">
        <v>4</v>
      </c>
    </row>
    <row r="21" spans="1:4" s="6" customFormat="1" ht="24.95" customHeight="1">
      <c r="A21" s="1" t="s">
        <v>5</v>
      </c>
      <c r="B21" s="2">
        <v>0.02</v>
      </c>
      <c r="C21" s="2">
        <v>2250</v>
      </c>
      <c r="D21" s="2">
        <f>C21*B21</f>
        <v>45</v>
      </c>
    </row>
    <row r="22" spans="1:4" s="6" customFormat="1" ht="24.95" customHeight="1">
      <c r="A22" s="1" t="s">
        <v>6</v>
      </c>
      <c r="B22" s="2">
        <v>2.5000000000000001E-2</v>
      </c>
      <c r="C22" s="2">
        <v>2100</v>
      </c>
      <c r="D22" s="2">
        <f>C22*B22</f>
        <v>52.5</v>
      </c>
    </row>
    <row r="23" spans="1:4" s="6" customFormat="1" ht="24.95" customHeight="1">
      <c r="A23" s="1" t="s">
        <v>18</v>
      </c>
      <c r="B23" s="2">
        <v>0.05</v>
      </c>
      <c r="C23" s="2">
        <v>15</v>
      </c>
      <c r="D23" s="2">
        <f>C23*B23</f>
        <v>0.75</v>
      </c>
    </row>
    <row r="24" spans="1:4" s="6" customFormat="1" ht="24.95" customHeight="1">
      <c r="A24" s="1" t="s">
        <v>17</v>
      </c>
      <c r="B24" s="2"/>
      <c r="C24" s="2"/>
      <c r="D24" s="2">
        <v>15</v>
      </c>
    </row>
    <row r="25" spans="1:4" s="6" customFormat="1" ht="24.95" customHeight="1">
      <c r="A25" s="1" t="s">
        <v>16</v>
      </c>
      <c r="B25" s="2">
        <v>0.1</v>
      </c>
      <c r="C25" s="2">
        <v>1300</v>
      </c>
      <c r="D25" s="2">
        <f>C25*B25</f>
        <v>130</v>
      </c>
    </row>
    <row r="26" spans="1:4" s="6" customFormat="1" ht="24.95" customHeight="1">
      <c r="A26" s="1" t="s">
        <v>8</v>
      </c>
      <c r="B26" s="2">
        <v>0.05</v>
      </c>
      <c r="C26" s="2">
        <v>2500</v>
      </c>
      <c r="D26" s="2">
        <f>C26*B26</f>
        <v>125</v>
      </c>
    </row>
    <row r="27" spans="1:4" s="6" customFormat="1" ht="24.95" customHeight="1">
      <c r="A27" s="1" t="s">
        <v>9</v>
      </c>
      <c r="B27" s="2">
        <v>0.05</v>
      </c>
      <c r="C27" s="2">
        <v>2500</v>
      </c>
      <c r="D27" s="2">
        <f>C27*B27</f>
        <v>125</v>
      </c>
    </row>
    <row r="28" spans="1:4" s="6" customFormat="1" ht="24.95" customHeight="1">
      <c r="A28" s="1" t="s">
        <v>21</v>
      </c>
      <c r="B28" s="2"/>
      <c r="C28" s="2"/>
      <c r="D28" s="2">
        <v>5</v>
      </c>
    </row>
    <row r="29" spans="1:4" s="6" customFormat="1" ht="24.95" customHeight="1">
      <c r="A29" s="3" t="s">
        <v>22</v>
      </c>
      <c r="B29" s="4" t="s">
        <v>23</v>
      </c>
      <c r="C29" s="4" t="s">
        <v>23</v>
      </c>
      <c r="D29" s="2">
        <v>50</v>
      </c>
    </row>
    <row r="30" spans="1:4" s="6" customFormat="1" ht="24.95" customHeight="1">
      <c r="A30" s="3" t="s">
        <v>13</v>
      </c>
      <c r="B30" s="7" t="s">
        <v>23</v>
      </c>
      <c r="C30" s="8"/>
      <c r="D30" s="4">
        <v>550</v>
      </c>
    </row>
    <row r="31" spans="1:4" s="6" customFormat="1" ht="24.95" customHeight="1"/>
  </sheetData>
  <sheetProtection password="C9C1" sheet="1" objects="1" scenarios="1" selectLockedCells="1" selectUnlockedCells="1"/>
  <mergeCells count="1">
    <mergeCell ref="A19:D19"/>
  </mergeCells>
  <pageMargins left="0.7" right="0.7" top="0.75" bottom="0.75" header="0.3" footer="0.3"/>
  <pageSetup paperSize="9" orientation="portrait" horizontalDpi="144" verticalDpi="14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طبقات تیرچه بلوک</vt:lpstr>
      <vt:lpstr>بام تیرچه بلوک</vt:lpstr>
      <vt:lpstr>طبقات تیرچه یونولیت</vt:lpstr>
      <vt:lpstr>بام تیرچه یونولیت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NSM</dc:creator>
  <cp:lastModifiedBy>NSM</cp:lastModifiedBy>
  <cp:lastPrinted>2013-10-19T17:11:01Z</cp:lastPrinted>
  <dcterms:created xsi:type="dcterms:W3CDTF">2013-10-19T12:20:19Z</dcterms:created>
  <dcterms:modified xsi:type="dcterms:W3CDTF">2013-10-20T06:29:43Z</dcterms:modified>
</cp:coreProperties>
</file>